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<sst xmlns="http://schemas.openxmlformats.org/spreadsheetml/2006/main" count="77" uniqueCount="23">
  <si>
    <t>Andre Kramer</t>
  </si>
  <si>
    <t>Fokke Kramer</t>
  </si>
  <si>
    <t>Jacob Foekema</t>
  </si>
  <si>
    <t>Betty Kramer</t>
  </si>
  <si>
    <t>Dubbele Ras</t>
  </si>
  <si>
    <t>Hein de Vries</t>
  </si>
  <si>
    <t>Hein Jan Bakker</t>
  </si>
  <si>
    <t>Willem Mansveld</t>
  </si>
  <si>
    <t>Sylvia van Urk</t>
  </si>
  <si>
    <t>Lub Romkes</t>
  </si>
  <si>
    <t>Sub Totaal</t>
  </si>
  <si>
    <t>Klassering</t>
  </si>
  <si>
    <t>Ronde 2</t>
  </si>
  <si>
    <t>Gespeeld</t>
  </si>
  <si>
    <t>Ronde 3</t>
  </si>
  <si>
    <t>Tot. tegen</t>
  </si>
  <si>
    <t>Tot. voor</t>
  </si>
  <si>
    <t>Ronde1</t>
  </si>
  <si>
    <t>Stand</t>
  </si>
  <si>
    <t>Raster zaterdag EUB B poule</t>
  </si>
  <si>
    <t>180's</t>
  </si>
  <si>
    <t>HF's</t>
  </si>
  <si>
    <t>Gem.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</si>
</sst>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0"/>
      <name val="Highlight LET"/>
      <family val="0"/>
    </font>
  </fonts>
  <fills count="4">
    <fill>
      <patternFill/>
    </fill>
    <fill>
      <patternFill patternType="gray125"/>
    </fill>
    <fill>
      <patternFill patternType="darkUp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textRotation="180"/>
    </xf>
    <xf numFmtId="0" fontId="1" fillId="0" borderId="13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textRotation="180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textRotation="180"/>
    </xf>
    <xf numFmtId="0" fontId="0" fillId="0" borderId="29" xfId="0" applyBorder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85" zoomScaleNormal="85" workbookViewId="0" topLeftCell="A1">
      <selection activeCell="AC28" sqref="AC28"/>
    </sheetView>
  </sheetViews>
  <sheetFormatPr defaultColWidth="9.140625" defaultRowHeight="12.75"/>
  <cols>
    <col min="1" max="1" width="3.140625" style="0" customWidth="1"/>
    <col min="2" max="2" width="14.28125" style="3" customWidth="1"/>
    <col min="3" max="12" width="3.421875" style="0" customWidth="1"/>
    <col min="13" max="13" width="3.28125" style="0" bestFit="1" customWidth="1"/>
    <col min="14" max="14" width="3.28125" style="1" bestFit="1" customWidth="1"/>
    <col min="15" max="15" width="1.1484375" style="0" customWidth="1"/>
    <col min="16" max="27" width="3.28125" style="0" bestFit="1" customWidth="1"/>
    <col min="28" max="28" width="0.9921875" style="0" customWidth="1"/>
    <col min="29" max="40" width="3.28125" style="0" bestFit="1" customWidth="1"/>
    <col min="41" max="41" width="14.140625" style="5" customWidth="1"/>
  </cols>
  <sheetData>
    <row r="1" spans="11:30" ht="30.75" customHeight="1" thickBot="1">
      <c r="K1" s="58" t="s">
        <v>19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</row>
    <row r="2" ht="13.5" thickBot="1"/>
    <row r="3" spans="2:41" ht="18.75" thickBot="1">
      <c r="B3" s="41"/>
      <c r="C3" s="6"/>
      <c r="D3" s="6"/>
      <c r="E3" s="49" t="s">
        <v>17</v>
      </c>
      <c r="F3" s="50"/>
      <c r="G3" s="50"/>
      <c r="H3" s="50"/>
      <c r="I3" s="50"/>
      <c r="J3" s="51"/>
      <c r="K3" s="6"/>
      <c r="L3" s="6"/>
      <c r="M3" s="6"/>
      <c r="N3" s="7"/>
      <c r="O3" s="6"/>
      <c r="P3" s="6"/>
      <c r="Q3" s="6"/>
      <c r="R3" s="49" t="s">
        <v>12</v>
      </c>
      <c r="S3" s="50"/>
      <c r="T3" s="50"/>
      <c r="U3" s="50"/>
      <c r="V3" s="50"/>
      <c r="W3" s="51"/>
      <c r="X3" s="6"/>
      <c r="Y3" s="6"/>
      <c r="Z3" s="6"/>
      <c r="AA3" s="7"/>
      <c r="AB3" s="6"/>
      <c r="AC3" s="6"/>
      <c r="AD3" s="6"/>
      <c r="AE3" s="49" t="s">
        <v>14</v>
      </c>
      <c r="AF3" s="50"/>
      <c r="AG3" s="50"/>
      <c r="AH3" s="50"/>
      <c r="AI3" s="50"/>
      <c r="AJ3" s="51"/>
      <c r="AK3" s="6"/>
      <c r="AL3" s="6"/>
      <c r="AM3" s="6"/>
      <c r="AN3" s="6"/>
      <c r="AO3" s="38"/>
    </row>
    <row r="4" spans="2:41" s="27" customFormat="1" ht="89.25" customHeight="1">
      <c r="B4" s="40"/>
      <c r="C4" s="24" t="s">
        <v>0</v>
      </c>
      <c r="D4" s="25" t="s">
        <v>3</v>
      </c>
      <c r="E4" s="25" t="s">
        <v>4</v>
      </c>
      <c r="F4" s="25" t="s">
        <v>1</v>
      </c>
      <c r="G4" s="25" t="s">
        <v>5</v>
      </c>
      <c r="H4" s="25" t="s">
        <v>6</v>
      </c>
      <c r="I4" s="25" t="s">
        <v>2</v>
      </c>
      <c r="J4" s="25" t="s">
        <v>9</v>
      </c>
      <c r="K4" s="25" t="s">
        <v>8</v>
      </c>
      <c r="L4" s="25" t="s">
        <v>7</v>
      </c>
      <c r="M4" s="25" t="s">
        <v>10</v>
      </c>
      <c r="N4" s="26" t="s">
        <v>11</v>
      </c>
      <c r="O4" s="11"/>
      <c r="P4" s="24" t="s">
        <v>0</v>
      </c>
      <c r="Q4" s="25" t="s">
        <v>3</v>
      </c>
      <c r="R4" s="25" t="s">
        <v>4</v>
      </c>
      <c r="S4" s="25" t="s">
        <v>1</v>
      </c>
      <c r="T4" s="25" t="s">
        <v>5</v>
      </c>
      <c r="U4" s="25" t="s">
        <v>6</v>
      </c>
      <c r="V4" s="25" t="s">
        <v>2</v>
      </c>
      <c r="W4" s="25" t="s">
        <v>9</v>
      </c>
      <c r="X4" s="25" t="s">
        <v>8</v>
      </c>
      <c r="Y4" s="25" t="s">
        <v>7</v>
      </c>
      <c r="Z4" s="25" t="s">
        <v>10</v>
      </c>
      <c r="AA4" s="26" t="s">
        <v>11</v>
      </c>
      <c r="AB4" s="11"/>
      <c r="AC4" s="24" t="s">
        <v>0</v>
      </c>
      <c r="AD4" s="25" t="s">
        <v>3</v>
      </c>
      <c r="AE4" s="25" t="s">
        <v>4</v>
      </c>
      <c r="AF4" s="25" t="s">
        <v>1</v>
      </c>
      <c r="AG4" s="25" t="s">
        <v>5</v>
      </c>
      <c r="AH4" s="25" t="s">
        <v>6</v>
      </c>
      <c r="AI4" s="25" t="s">
        <v>2</v>
      </c>
      <c r="AJ4" s="25" t="s">
        <v>9</v>
      </c>
      <c r="AK4" s="25" t="s">
        <v>8</v>
      </c>
      <c r="AL4" s="25" t="s">
        <v>7</v>
      </c>
      <c r="AM4" s="25" t="s">
        <v>10</v>
      </c>
      <c r="AN4" s="26" t="s">
        <v>11</v>
      </c>
      <c r="AO4" s="39"/>
    </row>
    <row r="5" spans="2:41" ht="12.75">
      <c r="B5" s="54" t="s">
        <v>0</v>
      </c>
      <c r="C5" s="8"/>
      <c r="D5" s="28">
        <v>0</v>
      </c>
      <c r="E5" s="28">
        <v>2</v>
      </c>
      <c r="F5" s="28">
        <v>4</v>
      </c>
      <c r="G5" s="28">
        <v>4</v>
      </c>
      <c r="H5" s="28">
        <v>4</v>
      </c>
      <c r="I5" s="28">
        <v>4</v>
      </c>
      <c r="J5" s="28">
        <v>4</v>
      </c>
      <c r="K5" s="28">
        <v>4</v>
      </c>
      <c r="L5" s="28">
        <v>4</v>
      </c>
      <c r="M5" s="10">
        <f>SUM(C5:L5)</f>
        <v>30</v>
      </c>
      <c r="N5" s="48">
        <v>3</v>
      </c>
      <c r="O5" s="11"/>
      <c r="P5" s="8"/>
      <c r="Q5" s="28">
        <v>4</v>
      </c>
      <c r="R5" s="28">
        <v>4</v>
      </c>
      <c r="S5" s="28">
        <v>4</v>
      </c>
      <c r="T5" s="28">
        <v>0</v>
      </c>
      <c r="U5" s="28">
        <v>3</v>
      </c>
      <c r="V5" s="28">
        <v>4</v>
      </c>
      <c r="W5" s="28">
        <v>4</v>
      </c>
      <c r="X5" s="28">
        <v>4</v>
      </c>
      <c r="Y5" s="28">
        <v>4</v>
      </c>
      <c r="Z5" s="10">
        <f>SUM(P5:Y5)</f>
        <v>31</v>
      </c>
      <c r="AA5" s="48">
        <v>4</v>
      </c>
      <c r="AB5" s="11"/>
      <c r="AC5" s="8"/>
      <c r="AD5" s="9"/>
      <c r="AE5" s="9"/>
      <c r="AF5" s="28">
        <v>4</v>
      </c>
      <c r="AG5" s="28">
        <v>2</v>
      </c>
      <c r="AH5" s="28">
        <v>3</v>
      </c>
      <c r="AI5" s="9"/>
      <c r="AJ5" s="9"/>
      <c r="AK5" s="9"/>
      <c r="AL5" s="9"/>
      <c r="AM5" s="10">
        <f>SUM(AC5:AL5)</f>
        <v>9</v>
      </c>
      <c r="AN5" s="48"/>
      <c r="AO5" s="57" t="s">
        <v>0</v>
      </c>
    </row>
    <row r="6" spans="2:41" ht="12.75">
      <c r="B6" s="54"/>
      <c r="C6" s="12"/>
      <c r="D6" s="29">
        <v>4</v>
      </c>
      <c r="E6" s="29">
        <v>4</v>
      </c>
      <c r="F6" s="29">
        <v>2</v>
      </c>
      <c r="G6" s="29">
        <v>3</v>
      </c>
      <c r="H6" s="29">
        <v>2</v>
      </c>
      <c r="I6" s="29">
        <v>2</v>
      </c>
      <c r="J6" s="29">
        <v>2</v>
      </c>
      <c r="K6" s="29">
        <v>0</v>
      </c>
      <c r="L6" s="29">
        <v>3</v>
      </c>
      <c r="M6" s="13">
        <f aca="true" t="shared" si="0" ref="M6:M24">SUM(C6:L6)</f>
        <v>22</v>
      </c>
      <c r="N6" s="48"/>
      <c r="O6" s="11"/>
      <c r="P6" s="12"/>
      <c r="Q6" s="29">
        <v>3</v>
      </c>
      <c r="R6" s="29">
        <v>2</v>
      </c>
      <c r="S6" s="29">
        <v>1</v>
      </c>
      <c r="T6" s="29">
        <v>4</v>
      </c>
      <c r="U6" s="29">
        <v>4</v>
      </c>
      <c r="V6" s="29">
        <v>0</v>
      </c>
      <c r="W6" s="29">
        <v>0</v>
      </c>
      <c r="X6" s="29">
        <v>0</v>
      </c>
      <c r="Y6" s="29">
        <v>1</v>
      </c>
      <c r="Z6" s="13">
        <f aca="true" t="shared" si="1" ref="Z6:Z24">SUM(P6:Y6)</f>
        <v>15</v>
      </c>
      <c r="AA6" s="48"/>
      <c r="AB6" s="11"/>
      <c r="AC6" s="12"/>
      <c r="AD6" s="2"/>
      <c r="AE6" s="2"/>
      <c r="AF6" s="29">
        <v>1</v>
      </c>
      <c r="AG6" s="29">
        <v>4</v>
      </c>
      <c r="AH6" s="29">
        <v>4</v>
      </c>
      <c r="AI6" s="2"/>
      <c r="AJ6" s="2"/>
      <c r="AK6" s="2"/>
      <c r="AL6" s="2"/>
      <c r="AM6" s="13">
        <f aca="true" t="shared" si="2" ref="AM6:AM24">SUM(AC6:AL6)</f>
        <v>9</v>
      </c>
      <c r="AN6" s="48"/>
      <c r="AO6" s="57"/>
    </row>
    <row r="7" spans="2:41" ht="12.75">
      <c r="B7" s="54" t="s">
        <v>3</v>
      </c>
      <c r="C7" s="30">
        <v>4</v>
      </c>
      <c r="D7" s="15"/>
      <c r="E7" s="28">
        <v>4</v>
      </c>
      <c r="F7" s="28">
        <v>4</v>
      </c>
      <c r="G7" s="28">
        <v>3</v>
      </c>
      <c r="H7" s="28">
        <v>2</v>
      </c>
      <c r="I7" s="28">
        <v>4</v>
      </c>
      <c r="J7" s="28">
        <v>4</v>
      </c>
      <c r="K7" s="28">
        <v>4</v>
      </c>
      <c r="L7" s="28">
        <v>4</v>
      </c>
      <c r="M7" s="10">
        <f t="shared" si="0"/>
        <v>33</v>
      </c>
      <c r="N7" s="48">
        <v>1</v>
      </c>
      <c r="O7" s="11"/>
      <c r="P7" s="30">
        <v>3</v>
      </c>
      <c r="Q7" s="15"/>
      <c r="R7" s="28">
        <v>4</v>
      </c>
      <c r="S7" s="28">
        <v>4</v>
      </c>
      <c r="T7" s="28">
        <v>3</v>
      </c>
      <c r="U7" s="28">
        <v>4</v>
      </c>
      <c r="V7" s="28">
        <v>4</v>
      </c>
      <c r="W7" s="28">
        <v>4</v>
      </c>
      <c r="X7" s="28">
        <v>4</v>
      </c>
      <c r="Y7" s="28">
        <v>4</v>
      </c>
      <c r="Z7" s="10">
        <f t="shared" si="1"/>
        <v>34</v>
      </c>
      <c r="AA7" s="48">
        <v>1</v>
      </c>
      <c r="AB7" s="11"/>
      <c r="AC7" s="14"/>
      <c r="AD7" s="15"/>
      <c r="AE7" s="28">
        <v>4</v>
      </c>
      <c r="AF7" s="28">
        <v>3</v>
      </c>
      <c r="AG7" s="28">
        <v>4</v>
      </c>
      <c r="AH7" s="28">
        <v>2</v>
      </c>
      <c r="AI7" s="28">
        <v>4</v>
      </c>
      <c r="AJ7" s="28">
        <v>4</v>
      </c>
      <c r="AK7" s="28">
        <v>4</v>
      </c>
      <c r="AL7" s="28">
        <v>0</v>
      </c>
      <c r="AM7" s="10">
        <f t="shared" si="2"/>
        <v>25</v>
      </c>
      <c r="AN7" s="48"/>
      <c r="AO7" s="57" t="s">
        <v>3</v>
      </c>
    </row>
    <row r="8" spans="2:41" ht="12.75">
      <c r="B8" s="54"/>
      <c r="C8" s="31">
        <v>0</v>
      </c>
      <c r="D8" s="18"/>
      <c r="E8" s="29">
        <v>1</v>
      </c>
      <c r="F8" s="29">
        <v>1</v>
      </c>
      <c r="G8" s="29">
        <v>4</v>
      </c>
      <c r="H8" s="29">
        <v>4</v>
      </c>
      <c r="I8" s="29">
        <v>1</v>
      </c>
      <c r="J8" s="29">
        <v>0</v>
      </c>
      <c r="K8" s="29">
        <v>2</v>
      </c>
      <c r="L8" s="29">
        <v>1</v>
      </c>
      <c r="M8" s="13">
        <f t="shared" si="0"/>
        <v>14</v>
      </c>
      <c r="N8" s="48"/>
      <c r="O8" s="11"/>
      <c r="P8" s="31">
        <v>4</v>
      </c>
      <c r="Q8" s="18"/>
      <c r="R8" s="29">
        <v>2</v>
      </c>
      <c r="S8" s="29">
        <v>0</v>
      </c>
      <c r="T8" s="29">
        <v>4</v>
      </c>
      <c r="U8" s="29">
        <v>2</v>
      </c>
      <c r="V8" s="29">
        <v>0</v>
      </c>
      <c r="W8" s="29">
        <v>0</v>
      </c>
      <c r="X8" s="29">
        <v>2</v>
      </c>
      <c r="Y8" s="29">
        <v>1</v>
      </c>
      <c r="Z8" s="13">
        <f t="shared" si="1"/>
        <v>15</v>
      </c>
      <c r="AA8" s="48"/>
      <c r="AB8" s="11"/>
      <c r="AC8" s="17"/>
      <c r="AD8" s="18"/>
      <c r="AE8" s="29">
        <v>0</v>
      </c>
      <c r="AF8" s="29">
        <v>4</v>
      </c>
      <c r="AG8" s="29">
        <v>3</v>
      </c>
      <c r="AH8" s="29">
        <v>4</v>
      </c>
      <c r="AI8" s="29">
        <v>0</v>
      </c>
      <c r="AJ8" s="29">
        <v>1</v>
      </c>
      <c r="AK8" s="29">
        <v>1</v>
      </c>
      <c r="AL8" s="29">
        <v>4</v>
      </c>
      <c r="AM8" s="13">
        <f t="shared" si="2"/>
        <v>17</v>
      </c>
      <c r="AN8" s="48"/>
      <c r="AO8" s="57"/>
    </row>
    <row r="9" spans="2:41" ht="12.75">
      <c r="B9" s="54" t="s">
        <v>4</v>
      </c>
      <c r="C9" s="30">
        <v>4</v>
      </c>
      <c r="D9" s="28">
        <v>1</v>
      </c>
      <c r="E9" s="15"/>
      <c r="F9" s="28">
        <v>1</v>
      </c>
      <c r="G9" s="28">
        <v>3</v>
      </c>
      <c r="H9" s="28">
        <v>0</v>
      </c>
      <c r="I9" s="28">
        <v>3</v>
      </c>
      <c r="J9" s="28">
        <v>4</v>
      </c>
      <c r="K9" s="28">
        <v>4</v>
      </c>
      <c r="L9" s="28">
        <v>1</v>
      </c>
      <c r="M9" s="10">
        <f t="shared" si="0"/>
        <v>21</v>
      </c>
      <c r="N9" s="48">
        <v>6</v>
      </c>
      <c r="O9" s="11"/>
      <c r="P9" s="30">
        <v>2</v>
      </c>
      <c r="Q9" s="28">
        <v>2</v>
      </c>
      <c r="R9" s="15"/>
      <c r="S9" s="28">
        <v>4</v>
      </c>
      <c r="T9" s="28">
        <v>3</v>
      </c>
      <c r="U9" s="28">
        <v>2</v>
      </c>
      <c r="V9" s="28">
        <v>1</v>
      </c>
      <c r="W9" s="28">
        <v>4</v>
      </c>
      <c r="X9" s="28">
        <v>4</v>
      </c>
      <c r="Y9" s="28">
        <v>4</v>
      </c>
      <c r="Z9" s="10">
        <f t="shared" si="1"/>
        <v>26</v>
      </c>
      <c r="AA9" s="48">
        <v>5</v>
      </c>
      <c r="AB9" s="11"/>
      <c r="AC9" s="14"/>
      <c r="AD9" s="28">
        <v>0</v>
      </c>
      <c r="AE9" s="15"/>
      <c r="AF9" s="16"/>
      <c r="AG9" s="28">
        <v>3</v>
      </c>
      <c r="AH9" s="16"/>
      <c r="AI9" s="28">
        <v>4</v>
      </c>
      <c r="AJ9" s="9"/>
      <c r="AK9" s="28">
        <v>4</v>
      </c>
      <c r="AL9" s="28">
        <v>4</v>
      </c>
      <c r="AM9" s="10">
        <f t="shared" si="2"/>
        <v>15</v>
      </c>
      <c r="AN9" s="48"/>
      <c r="AO9" s="57" t="s">
        <v>4</v>
      </c>
    </row>
    <row r="10" spans="2:41" ht="12.75">
      <c r="B10" s="54"/>
      <c r="C10" s="31">
        <v>2</v>
      </c>
      <c r="D10" s="29">
        <v>4</v>
      </c>
      <c r="E10" s="18"/>
      <c r="F10" s="29">
        <v>4</v>
      </c>
      <c r="G10" s="29">
        <v>4</v>
      </c>
      <c r="H10" s="29">
        <v>4</v>
      </c>
      <c r="I10" s="29">
        <v>4</v>
      </c>
      <c r="J10" s="29">
        <v>1</v>
      </c>
      <c r="K10" s="29">
        <v>1</v>
      </c>
      <c r="L10" s="29">
        <v>4</v>
      </c>
      <c r="M10" s="13">
        <f t="shared" si="0"/>
        <v>28</v>
      </c>
      <c r="N10" s="48"/>
      <c r="O10" s="11"/>
      <c r="P10" s="31">
        <v>4</v>
      </c>
      <c r="Q10" s="29">
        <v>4</v>
      </c>
      <c r="R10" s="18"/>
      <c r="S10" s="29">
        <v>3</v>
      </c>
      <c r="T10" s="29">
        <v>4</v>
      </c>
      <c r="U10" s="29">
        <v>4</v>
      </c>
      <c r="V10" s="29">
        <v>4</v>
      </c>
      <c r="W10" s="29">
        <v>0</v>
      </c>
      <c r="X10" s="29">
        <v>3</v>
      </c>
      <c r="Y10" s="29">
        <v>2</v>
      </c>
      <c r="Z10" s="13">
        <f t="shared" si="1"/>
        <v>28</v>
      </c>
      <c r="AA10" s="48"/>
      <c r="AB10" s="11"/>
      <c r="AC10" s="17"/>
      <c r="AD10" s="29">
        <v>4</v>
      </c>
      <c r="AE10" s="18"/>
      <c r="AF10" s="19"/>
      <c r="AG10" s="29">
        <v>4</v>
      </c>
      <c r="AH10" s="19"/>
      <c r="AI10" s="29">
        <v>2</v>
      </c>
      <c r="AJ10" s="2"/>
      <c r="AK10" s="29">
        <v>0</v>
      </c>
      <c r="AL10" s="29">
        <v>1</v>
      </c>
      <c r="AM10" s="13">
        <f t="shared" si="2"/>
        <v>11</v>
      </c>
      <c r="AN10" s="48"/>
      <c r="AO10" s="57"/>
    </row>
    <row r="11" spans="2:41" ht="12.75">
      <c r="B11" s="54" t="s">
        <v>1</v>
      </c>
      <c r="C11" s="30">
        <v>2</v>
      </c>
      <c r="D11" s="28">
        <v>1</v>
      </c>
      <c r="E11" s="28">
        <v>4</v>
      </c>
      <c r="F11" s="15"/>
      <c r="G11" s="28">
        <v>3</v>
      </c>
      <c r="H11" s="28">
        <v>1</v>
      </c>
      <c r="I11" s="28">
        <v>4</v>
      </c>
      <c r="J11" s="28">
        <v>4</v>
      </c>
      <c r="K11" s="28">
        <v>4</v>
      </c>
      <c r="L11" s="28">
        <v>4</v>
      </c>
      <c r="M11" s="10">
        <f t="shared" si="0"/>
        <v>27</v>
      </c>
      <c r="N11" s="48">
        <v>5</v>
      </c>
      <c r="O11" s="11"/>
      <c r="P11" s="30">
        <v>1</v>
      </c>
      <c r="Q11" s="28">
        <v>0</v>
      </c>
      <c r="R11" s="28">
        <v>3</v>
      </c>
      <c r="S11" s="15"/>
      <c r="T11" s="28">
        <v>3</v>
      </c>
      <c r="U11" s="28">
        <v>1</v>
      </c>
      <c r="V11" s="28">
        <v>4</v>
      </c>
      <c r="W11" s="28">
        <v>4</v>
      </c>
      <c r="X11" s="28">
        <v>4</v>
      </c>
      <c r="Y11" s="28">
        <v>4</v>
      </c>
      <c r="Z11" s="10">
        <f t="shared" si="1"/>
        <v>24</v>
      </c>
      <c r="AA11" s="48">
        <v>6</v>
      </c>
      <c r="AB11" s="11"/>
      <c r="AC11" s="30">
        <v>1</v>
      </c>
      <c r="AD11" s="28">
        <v>4</v>
      </c>
      <c r="AE11" s="16"/>
      <c r="AF11" s="15"/>
      <c r="AG11" s="28">
        <v>1</v>
      </c>
      <c r="AH11" s="16"/>
      <c r="AI11" s="28">
        <v>3</v>
      </c>
      <c r="AJ11" s="28">
        <v>4</v>
      </c>
      <c r="AK11" s="28">
        <v>4</v>
      </c>
      <c r="AL11" s="28">
        <v>4</v>
      </c>
      <c r="AM11" s="10">
        <f t="shared" si="2"/>
        <v>21</v>
      </c>
      <c r="AN11" s="48"/>
      <c r="AO11" s="57" t="s">
        <v>1</v>
      </c>
    </row>
    <row r="12" spans="2:41" ht="12.75">
      <c r="B12" s="54"/>
      <c r="C12" s="31">
        <v>4</v>
      </c>
      <c r="D12" s="29">
        <v>4</v>
      </c>
      <c r="E12" s="29">
        <v>1</v>
      </c>
      <c r="F12" s="18"/>
      <c r="G12" s="29">
        <v>4</v>
      </c>
      <c r="H12" s="29">
        <v>4</v>
      </c>
      <c r="I12" s="29">
        <v>1</v>
      </c>
      <c r="J12" s="29">
        <v>3</v>
      </c>
      <c r="K12" s="29">
        <v>0</v>
      </c>
      <c r="L12" s="29">
        <v>0</v>
      </c>
      <c r="M12" s="13">
        <f t="shared" si="0"/>
        <v>21</v>
      </c>
      <c r="N12" s="48"/>
      <c r="O12" s="11"/>
      <c r="P12" s="31">
        <v>4</v>
      </c>
      <c r="Q12" s="29">
        <v>4</v>
      </c>
      <c r="R12" s="29">
        <v>4</v>
      </c>
      <c r="S12" s="18"/>
      <c r="T12" s="29">
        <v>4</v>
      </c>
      <c r="U12" s="29">
        <v>4</v>
      </c>
      <c r="V12" s="29">
        <v>1</v>
      </c>
      <c r="W12" s="29">
        <v>1</v>
      </c>
      <c r="X12" s="29">
        <v>1</v>
      </c>
      <c r="Y12" s="29">
        <v>1</v>
      </c>
      <c r="Z12" s="13">
        <f t="shared" si="1"/>
        <v>24</v>
      </c>
      <c r="AA12" s="48"/>
      <c r="AB12" s="11"/>
      <c r="AC12" s="31">
        <v>4</v>
      </c>
      <c r="AD12" s="29">
        <v>3</v>
      </c>
      <c r="AE12" s="19"/>
      <c r="AF12" s="18"/>
      <c r="AG12" s="29">
        <v>4</v>
      </c>
      <c r="AH12" s="19"/>
      <c r="AI12" s="29">
        <v>4</v>
      </c>
      <c r="AJ12" s="29">
        <v>1</v>
      </c>
      <c r="AK12" s="29">
        <v>1</v>
      </c>
      <c r="AL12" s="29">
        <v>1</v>
      </c>
      <c r="AM12" s="13">
        <f t="shared" si="2"/>
        <v>18</v>
      </c>
      <c r="AN12" s="48"/>
      <c r="AO12" s="57"/>
    </row>
    <row r="13" spans="2:41" ht="12.75">
      <c r="B13" s="54" t="s">
        <v>5</v>
      </c>
      <c r="C13" s="30">
        <v>3</v>
      </c>
      <c r="D13" s="28">
        <v>4</v>
      </c>
      <c r="E13" s="28">
        <v>4</v>
      </c>
      <c r="F13" s="28">
        <v>4</v>
      </c>
      <c r="G13" s="15"/>
      <c r="H13" s="28">
        <v>1</v>
      </c>
      <c r="I13" s="28">
        <v>4</v>
      </c>
      <c r="J13" s="28">
        <v>4</v>
      </c>
      <c r="K13" s="28">
        <v>4</v>
      </c>
      <c r="L13" s="28">
        <v>1</v>
      </c>
      <c r="M13" s="10">
        <f t="shared" si="0"/>
        <v>29</v>
      </c>
      <c r="N13" s="48">
        <v>4</v>
      </c>
      <c r="O13" s="11"/>
      <c r="P13" s="30">
        <v>4</v>
      </c>
      <c r="Q13" s="28">
        <v>4</v>
      </c>
      <c r="R13" s="28">
        <v>4</v>
      </c>
      <c r="S13" s="28">
        <v>4</v>
      </c>
      <c r="T13" s="15"/>
      <c r="U13" s="28">
        <v>1</v>
      </c>
      <c r="V13" s="28">
        <v>4</v>
      </c>
      <c r="W13" s="28">
        <v>4</v>
      </c>
      <c r="X13" s="28">
        <v>4</v>
      </c>
      <c r="Y13" s="28">
        <v>4</v>
      </c>
      <c r="Z13" s="10">
        <f t="shared" si="1"/>
        <v>33</v>
      </c>
      <c r="AA13" s="48">
        <v>2</v>
      </c>
      <c r="AB13" s="11"/>
      <c r="AC13" s="30">
        <v>4</v>
      </c>
      <c r="AD13" s="28">
        <v>3</v>
      </c>
      <c r="AE13" s="28">
        <v>4</v>
      </c>
      <c r="AF13" s="28">
        <v>4</v>
      </c>
      <c r="AG13" s="15"/>
      <c r="AH13" s="28">
        <v>4</v>
      </c>
      <c r="AI13" s="28">
        <v>4</v>
      </c>
      <c r="AJ13" s="28">
        <v>4</v>
      </c>
      <c r="AK13" s="28">
        <v>4</v>
      </c>
      <c r="AL13" s="28">
        <v>4</v>
      </c>
      <c r="AM13" s="10">
        <f t="shared" si="2"/>
        <v>35</v>
      </c>
      <c r="AN13" s="48"/>
      <c r="AO13" s="57" t="s">
        <v>5</v>
      </c>
    </row>
    <row r="14" spans="2:41" ht="12.75">
      <c r="B14" s="54"/>
      <c r="C14" s="31">
        <v>4</v>
      </c>
      <c r="D14" s="29">
        <v>3</v>
      </c>
      <c r="E14" s="29">
        <v>3</v>
      </c>
      <c r="F14" s="29">
        <v>3</v>
      </c>
      <c r="G14" s="18"/>
      <c r="H14" s="29">
        <v>4</v>
      </c>
      <c r="I14" s="29">
        <v>2</v>
      </c>
      <c r="J14" s="29">
        <v>0</v>
      </c>
      <c r="K14" s="29">
        <v>1</v>
      </c>
      <c r="L14" s="29">
        <v>4</v>
      </c>
      <c r="M14" s="13">
        <f t="shared" si="0"/>
        <v>24</v>
      </c>
      <c r="N14" s="48"/>
      <c r="O14" s="11"/>
      <c r="P14" s="31">
        <v>0</v>
      </c>
      <c r="Q14" s="29">
        <v>3</v>
      </c>
      <c r="R14" s="29">
        <v>3</v>
      </c>
      <c r="S14" s="29">
        <v>3</v>
      </c>
      <c r="T14" s="18"/>
      <c r="U14" s="29">
        <v>4</v>
      </c>
      <c r="V14" s="29">
        <v>2</v>
      </c>
      <c r="W14" s="29">
        <v>0</v>
      </c>
      <c r="X14" s="29">
        <v>1</v>
      </c>
      <c r="Y14" s="29">
        <v>2</v>
      </c>
      <c r="Z14" s="13">
        <f t="shared" si="1"/>
        <v>18</v>
      </c>
      <c r="AA14" s="48"/>
      <c r="AB14" s="11"/>
      <c r="AC14" s="31">
        <v>2</v>
      </c>
      <c r="AD14" s="29">
        <v>4</v>
      </c>
      <c r="AE14" s="29">
        <v>3</v>
      </c>
      <c r="AF14" s="29">
        <v>1</v>
      </c>
      <c r="AG14" s="18"/>
      <c r="AH14" s="29">
        <v>2</v>
      </c>
      <c r="AI14" s="29">
        <v>1</v>
      </c>
      <c r="AJ14" s="29">
        <v>1</v>
      </c>
      <c r="AK14" s="29">
        <v>0</v>
      </c>
      <c r="AL14" s="29">
        <v>2</v>
      </c>
      <c r="AM14" s="13">
        <f t="shared" si="2"/>
        <v>16</v>
      </c>
      <c r="AN14" s="48"/>
      <c r="AO14" s="57"/>
    </row>
    <row r="15" spans="2:41" ht="12.75">
      <c r="B15" s="54" t="s">
        <v>6</v>
      </c>
      <c r="C15" s="30">
        <v>2</v>
      </c>
      <c r="D15" s="28">
        <v>4</v>
      </c>
      <c r="E15" s="28">
        <v>4</v>
      </c>
      <c r="F15" s="28">
        <v>4</v>
      </c>
      <c r="G15" s="28">
        <v>4</v>
      </c>
      <c r="H15" s="15"/>
      <c r="I15" s="28">
        <v>4</v>
      </c>
      <c r="J15" s="28">
        <v>0</v>
      </c>
      <c r="K15" s="28">
        <v>4</v>
      </c>
      <c r="L15" s="28">
        <v>4</v>
      </c>
      <c r="M15" s="10">
        <f t="shared" si="0"/>
        <v>30</v>
      </c>
      <c r="N15" s="48">
        <v>2</v>
      </c>
      <c r="O15" s="11"/>
      <c r="P15" s="30">
        <v>4</v>
      </c>
      <c r="Q15" s="28">
        <v>2</v>
      </c>
      <c r="R15" s="28">
        <v>4</v>
      </c>
      <c r="S15" s="28">
        <v>4</v>
      </c>
      <c r="T15" s="28">
        <v>4</v>
      </c>
      <c r="U15" s="15"/>
      <c r="V15" s="28">
        <v>4</v>
      </c>
      <c r="W15" s="28">
        <v>4</v>
      </c>
      <c r="X15" s="28">
        <v>2</v>
      </c>
      <c r="Y15" s="28">
        <v>4</v>
      </c>
      <c r="Z15" s="10">
        <f t="shared" si="1"/>
        <v>32</v>
      </c>
      <c r="AA15" s="48">
        <v>3</v>
      </c>
      <c r="AB15" s="11"/>
      <c r="AC15" s="30">
        <v>4</v>
      </c>
      <c r="AD15" s="28">
        <v>4</v>
      </c>
      <c r="AE15" s="16"/>
      <c r="AF15" s="16"/>
      <c r="AG15" s="28">
        <v>2</v>
      </c>
      <c r="AH15" s="15"/>
      <c r="AI15" s="28">
        <v>4</v>
      </c>
      <c r="AJ15" s="9"/>
      <c r="AK15" s="28">
        <v>3</v>
      </c>
      <c r="AL15" s="28">
        <v>4</v>
      </c>
      <c r="AM15" s="10">
        <f t="shared" si="2"/>
        <v>21</v>
      </c>
      <c r="AN15" s="48"/>
      <c r="AO15" s="57" t="s">
        <v>6</v>
      </c>
    </row>
    <row r="16" spans="2:41" ht="12.75">
      <c r="B16" s="54"/>
      <c r="C16" s="31">
        <v>4</v>
      </c>
      <c r="D16" s="29">
        <v>2</v>
      </c>
      <c r="E16" s="29">
        <v>0</v>
      </c>
      <c r="F16" s="29">
        <v>1</v>
      </c>
      <c r="G16" s="29">
        <v>1</v>
      </c>
      <c r="H16" s="18"/>
      <c r="I16" s="29">
        <v>1</v>
      </c>
      <c r="J16" s="29">
        <v>4</v>
      </c>
      <c r="K16" s="29">
        <v>1</v>
      </c>
      <c r="L16" s="29">
        <v>0</v>
      </c>
      <c r="M16" s="13">
        <f t="shared" si="0"/>
        <v>14</v>
      </c>
      <c r="N16" s="48"/>
      <c r="O16" s="11"/>
      <c r="P16" s="31">
        <v>3</v>
      </c>
      <c r="Q16" s="29">
        <v>4</v>
      </c>
      <c r="R16" s="29">
        <v>2</v>
      </c>
      <c r="S16" s="29">
        <v>1</v>
      </c>
      <c r="T16" s="29">
        <v>1</v>
      </c>
      <c r="U16" s="18"/>
      <c r="V16" s="29">
        <v>1</v>
      </c>
      <c r="W16" s="29">
        <v>0</v>
      </c>
      <c r="X16" s="29">
        <v>4</v>
      </c>
      <c r="Y16" s="29">
        <v>1</v>
      </c>
      <c r="Z16" s="13">
        <f t="shared" si="1"/>
        <v>17</v>
      </c>
      <c r="AA16" s="48"/>
      <c r="AB16" s="11"/>
      <c r="AC16" s="31">
        <v>3</v>
      </c>
      <c r="AD16" s="29">
        <v>2</v>
      </c>
      <c r="AE16" s="19"/>
      <c r="AF16" s="19"/>
      <c r="AG16" s="29">
        <v>4</v>
      </c>
      <c r="AH16" s="18"/>
      <c r="AI16" s="29">
        <v>0</v>
      </c>
      <c r="AJ16" s="2"/>
      <c r="AK16" s="29">
        <v>4</v>
      </c>
      <c r="AL16" s="29">
        <v>0</v>
      </c>
      <c r="AM16" s="13">
        <f t="shared" si="2"/>
        <v>13</v>
      </c>
      <c r="AN16" s="48"/>
      <c r="AO16" s="57"/>
    </row>
    <row r="17" spans="2:41" ht="12.75">
      <c r="B17" s="54" t="s">
        <v>2</v>
      </c>
      <c r="C17" s="30">
        <v>2</v>
      </c>
      <c r="D17" s="28">
        <v>1</v>
      </c>
      <c r="E17" s="28">
        <v>4</v>
      </c>
      <c r="F17" s="28">
        <v>1</v>
      </c>
      <c r="G17" s="28">
        <v>2</v>
      </c>
      <c r="H17" s="28">
        <v>1</v>
      </c>
      <c r="I17" s="15"/>
      <c r="J17" s="28">
        <v>4</v>
      </c>
      <c r="K17" s="28">
        <v>4</v>
      </c>
      <c r="L17" s="28">
        <v>1</v>
      </c>
      <c r="M17" s="10">
        <f t="shared" si="0"/>
        <v>20</v>
      </c>
      <c r="N17" s="48">
        <v>7</v>
      </c>
      <c r="O17" s="11"/>
      <c r="P17" s="30">
        <v>0</v>
      </c>
      <c r="Q17" s="28">
        <v>0</v>
      </c>
      <c r="R17" s="28">
        <v>4</v>
      </c>
      <c r="S17" s="28">
        <v>1</v>
      </c>
      <c r="T17" s="28">
        <v>2</v>
      </c>
      <c r="U17" s="28">
        <v>1</v>
      </c>
      <c r="V17" s="15"/>
      <c r="W17" s="28">
        <v>1</v>
      </c>
      <c r="X17" s="28">
        <v>3</v>
      </c>
      <c r="Y17" s="28">
        <v>2</v>
      </c>
      <c r="Z17" s="10">
        <f t="shared" si="1"/>
        <v>14</v>
      </c>
      <c r="AA17" s="48">
        <v>9</v>
      </c>
      <c r="AB17" s="11"/>
      <c r="AC17" s="34"/>
      <c r="AD17" s="28">
        <v>0</v>
      </c>
      <c r="AE17" s="28">
        <v>2</v>
      </c>
      <c r="AF17" s="28">
        <v>4</v>
      </c>
      <c r="AG17" s="28">
        <v>1</v>
      </c>
      <c r="AH17" s="28">
        <v>0</v>
      </c>
      <c r="AI17" s="15"/>
      <c r="AJ17" s="28">
        <v>4</v>
      </c>
      <c r="AK17" s="28">
        <v>4</v>
      </c>
      <c r="AL17" s="28">
        <v>2</v>
      </c>
      <c r="AM17" s="10">
        <f t="shared" si="2"/>
        <v>17</v>
      </c>
      <c r="AN17" s="48"/>
      <c r="AO17" s="57" t="s">
        <v>2</v>
      </c>
    </row>
    <row r="18" spans="2:41" ht="12.75">
      <c r="B18" s="54"/>
      <c r="C18" s="31">
        <v>4</v>
      </c>
      <c r="D18" s="29">
        <v>4</v>
      </c>
      <c r="E18" s="29">
        <v>3</v>
      </c>
      <c r="F18" s="29">
        <v>4</v>
      </c>
      <c r="G18" s="29">
        <v>4</v>
      </c>
      <c r="H18" s="29">
        <v>4</v>
      </c>
      <c r="I18" s="18"/>
      <c r="J18" s="29">
        <v>1</v>
      </c>
      <c r="K18" s="29">
        <v>3</v>
      </c>
      <c r="L18" s="29">
        <v>4</v>
      </c>
      <c r="M18" s="13">
        <f t="shared" si="0"/>
        <v>31</v>
      </c>
      <c r="N18" s="48"/>
      <c r="O18" s="11"/>
      <c r="P18" s="31">
        <v>4</v>
      </c>
      <c r="Q18" s="29">
        <v>4</v>
      </c>
      <c r="R18" s="29">
        <v>1</v>
      </c>
      <c r="S18" s="29">
        <v>4</v>
      </c>
      <c r="T18" s="29">
        <v>4</v>
      </c>
      <c r="U18" s="29">
        <v>4</v>
      </c>
      <c r="V18" s="18"/>
      <c r="W18" s="29">
        <v>4</v>
      </c>
      <c r="X18" s="29">
        <v>4</v>
      </c>
      <c r="Y18" s="29">
        <v>4</v>
      </c>
      <c r="Z18" s="13">
        <f t="shared" si="1"/>
        <v>33</v>
      </c>
      <c r="AA18" s="48"/>
      <c r="AB18" s="11"/>
      <c r="AC18" s="35"/>
      <c r="AD18" s="29">
        <v>4</v>
      </c>
      <c r="AE18" s="29">
        <v>4</v>
      </c>
      <c r="AF18" s="29">
        <v>3</v>
      </c>
      <c r="AG18" s="29">
        <v>4</v>
      </c>
      <c r="AH18" s="29">
        <v>4</v>
      </c>
      <c r="AI18" s="18"/>
      <c r="AJ18" s="29">
        <v>1</v>
      </c>
      <c r="AK18" s="29">
        <v>0</v>
      </c>
      <c r="AL18" s="29">
        <v>4</v>
      </c>
      <c r="AM18" s="13">
        <f t="shared" si="2"/>
        <v>24</v>
      </c>
      <c r="AN18" s="48"/>
      <c r="AO18" s="57"/>
    </row>
    <row r="19" spans="2:41" ht="12.75">
      <c r="B19" s="54" t="s">
        <v>9</v>
      </c>
      <c r="C19" s="30">
        <v>2</v>
      </c>
      <c r="D19" s="28">
        <v>0</v>
      </c>
      <c r="E19" s="28">
        <v>1</v>
      </c>
      <c r="F19" s="28">
        <v>3</v>
      </c>
      <c r="G19" s="28">
        <v>0</v>
      </c>
      <c r="H19" s="28">
        <v>4</v>
      </c>
      <c r="I19" s="28">
        <v>1</v>
      </c>
      <c r="J19" s="15"/>
      <c r="K19" s="28">
        <v>2</v>
      </c>
      <c r="L19" s="28">
        <v>4</v>
      </c>
      <c r="M19" s="10">
        <f t="shared" si="0"/>
        <v>17</v>
      </c>
      <c r="N19" s="48">
        <v>8</v>
      </c>
      <c r="O19" s="20"/>
      <c r="P19" s="30">
        <v>0</v>
      </c>
      <c r="Q19" s="28">
        <v>0</v>
      </c>
      <c r="R19" s="28">
        <v>0</v>
      </c>
      <c r="S19" s="28">
        <v>1</v>
      </c>
      <c r="T19" s="28">
        <v>0</v>
      </c>
      <c r="U19" s="28">
        <v>0</v>
      </c>
      <c r="V19" s="28">
        <v>4</v>
      </c>
      <c r="W19" s="15"/>
      <c r="X19" s="28">
        <v>1</v>
      </c>
      <c r="Y19" s="28">
        <v>4</v>
      </c>
      <c r="Z19" s="10">
        <f t="shared" si="1"/>
        <v>10</v>
      </c>
      <c r="AA19" s="48">
        <v>10</v>
      </c>
      <c r="AB19" s="11"/>
      <c r="AC19" s="34"/>
      <c r="AD19" s="28">
        <v>1</v>
      </c>
      <c r="AE19" s="16"/>
      <c r="AF19" s="28">
        <v>1</v>
      </c>
      <c r="AG19" s="28">
        <v>1</v>
      </c>
      <c r="AH19" s="9"/>
      <c r="AI19" s="28">
        <v>1</v>
      </c>
      <c r="AJ19" s="15"/>
      <c r="AK19" s="28">
        <v>1</v>
      </c>
      <c r="AL19" s="28">
        <v>0</v>
      </c>
      <c r="AM19" s="10">
        <f t="shared" si="2"/>
        <v>5</v>
      </c>
      <c r="AN19" s="48"/>
      <c r="AO19" s="57" t="s">
        <v>9</v>
      </c>
    </row>
    <row r="20" spans="2:41" ht="12.75">
      <c r="B20" s="54"/>
      <c r="C20" s="31">
        <v>4</v>
      </c>
      <c r="D20" s="29">
        <v>4</v>
      </c>
      <c r="E20" s="29">
        <v>4</v>
      </c>
      <c r="F20" s="29">
        <v>4</v>
      </c>
      <c r="G20" s="29">
        <v>4</v>
      </c>
      <c r="H20" s="29">
        <v>0</v>
      </c>
      <c r="I20" s="29">
        <v>4</v>
      </c>
      <c r="J20" s="18"/>
      <c r="K20" s="29">
        <v>4</v>
      </c>
      <c r="L20" s="29">
        <v>1</v>
      </c>
      <c r="M20" s="13">
        <f t="shared" si="0"/>
        <v>29</v>
      </c>
      <c r="N20" s="48"/>
      <c r="O20" s="11"/>
      <c r="P20" s="31">
        <v>4</v>
      </c>
      <c r="Q20" s="29">
        <v>4</v>
      </c>
      <c r="R20" s="29">
        <v>4</v>
      </c>
      <c r="S20" s="29">
        <v>4</v>
      </c>
      <c r="T20" s="29">
        <v>4</v>
      </c>
      <c r="U20" s="29">
        <v>4</v>
      </c>
      <c r="V20" s="29">
        <v>1</v>
      </c>
      <c r="W20" s="18"/>
      <c r="X20" s="29">
        <v>4</v>
      </c>
      <c r="Y20" s="29">
        <v>2</v>
      </c>
      <c r="Z20" s="13">
        <f t="shared" si="1"/>
        <v>31</v>
      </c>
      <c r="AA20" s="48"/>
      <c r="AB20" s="11"/>
      <c r="AC20" s="35"/>
      <c r="AD20" s="29">
        <v>4</v>
      </c>
      <c r="AE20" s="19"/>
      <c r="AF20" s="29">
        <v>4</v>
      </c>
      <c r="AG20" s="29">
        <v>4</v>
      </c>
      <c r="AH20" s="2"/>
      <c r="AI20" s="29">
        <v>4</v>
      </c>
      <c r="AJ20" s="18"/>
      <c r="AK20" s="29">
        <v>4</v>
      </c>
      <c r="AL20" s="29">
        <v>4</v>
      </c>
      <c r="AM20" s="13">
        <f t="shared" si="2"/>
        <v>24</v>
      </c>
      <c r="AN20" s="48"/>
      <c r="AO20" s="57"/>
    </row>
    <row r="21" spans="2:41" ht="12.75">
      <c r="B21" s="54" t="s">
        <v>8</v>
      </c>
      <c r="C21" s="30">
        <v>0</v>
      </c>
      <c r="D21" s="28">
        <v>2</v>
      </c>
      <c r="E21" s="28">
        <v>1</v>
      </c>
      <c r="F21" s="28">
        <v>0</v>
      </c>
      <c r="G21" s="28">
        <v>1</v>
      </c>
      <c r="H21" s="28">
        <v>1</v>
      </c>
      <c r="I21" s="28">
        <v>3</v>
      </c>
      <c r="J21" s="28">
        <v>4</v>
      </c>
      <c r="K21" s="15"/>
      <c r="L21" s="28">
        <v>4</v>
      </c>
      <c r="M21" s="10">
        <f t="shared" si="0"/>
        <v>16</v>
      </c>
      <c r="N21" s="48">
        <v>10</v>
      </c>
      <c r="O21" s="11"/>
      <c r="P21" s="30">
        <v>0</v>
      </c>
      <c r="Q21" s="28">
        <v>2</v>
      </c>
      <c r="R21" s="28">
        <v>3</v>
      </c>
      <c r="S21" s="28">
        <v>1</v>
      </c>
      <c r="T21" s="28">
        <v>1</v>
      </c>
      <c r="U21" s="28">
        <v>4</v>
      </c>
      <c r="V21" s="28">
        <v>4</v>
      </c>
      <c r="W21" s="28">
        <v>4</v>
      </c>
      <c r="X21" s="15"/>
      <c r="Y21" s="28">
        <v>4</v>
      </c>
      <c r="Z21" s="10">
        <f t="shared" si="1"/>
        <v>23</v>
      </c>
      <c r="AA21" s="48">
        <v>7</v>
      </c>
      <c r="AB21" s="11"/>
      <c r="AC21" s="34"/>
      <c r="AD21" s="28">
        <v>0</v>
      </c>
      <c r="AE21" s="28">
        <v>0</v>
      </c>
      <c r="AF21" s="28">
        <v>1</v>
      </c>
      <c r="AG21" s="28">
        <v>0</v>
      </c>
      <c r="AH21" s="28">
        <v>4</v>
      </c>
      <c r="AI21" s="28">
        <v>0</v>
      </c>
      <c r="AJ21" s="28">
        <v>4</v>
      </c>
      <c r="AK21" s="15"/>
      <c r="AL21" s="28">
        <v>1</v>
      </c>
      <c r="AM21" s="10">
        <f t="shared" si="2"/>
        <v>10</v>
      </c>
      <c r="AN21" s="48"/>
      <c r="AO21" s="57" t="s">
        <v>8</v>
      </c>
    </row>
    <row r="22" spans="2:41" ht="12.75">
      <c r="B22" s="54"/>
      <c r="C22" s="31">
        <v>4</v>
      </c>
      <c r="D22" s="29">
        <v>4</v>
      </c>
      <c r="E22" s="29">
        <v>4</v>
      </c>
      <c r="F22" s="29">
        <v>4</v>
      </c>
      <c r="G22" s="29">
        <v>4</v>
      </c>
      <c r="H22" s="29">
        <v>4</v>
      </c>
      <c r="I22" s="29">
        <v>4</v>
      </c>
      <c r="J22" s="29">
        <v>2</v>
      </c>
      <c r="K22" s="18"/>
      <c r="L22" s="29">
        <v>2</v>
      </c>
      <c r="M22" s="13">
        <f t="shared" si="0"/>
        <v>32</v>
      </c>
      <c r="N22" s="48"/>
      <c r="O22" s="11"/>
      <c r="P22" s="31">
        <v>4</v>
      </c>
      <c r="Q22" s="29">
        <v>4</v>
      </c>
      <c r="R22" s="29">
        <v>4</v>
      </c>
      <c r="S22" s="29">
        <v>4</v>
      </c>
      <c r="T22" s="29">
        <v>4</v>
      </c>
      <c r="U22" s="29">
        <v>2</v>
      </c>
      <c r="V22" s="29">
        <v>3</v>
      </c>
      <c r="W22" s="29">
        <v>1</v>
      </c>
      <c r="X22" s="18"/>
      <c r="Y22" s="29">
        <v>3</v>
      </c>
      <c r="Z22" s="13">
        <f t="shared" si="1"/>
        <v>29</v>
      </c>
      <c r="AA22" s="48"/>
      <c r="AB22" s="11"/>
      <c r="AC22" s="35"/>
      <c r="AD22" s="29">
        <v>4</v>
      </c>
      <c r="AE22" s="29">
        <v>4</v>
      </c>
      <c r="AF22" s="29">
        <v>4</v>
      </c>
      <c r="AG22" s="29">
        <v>4</v>
      </c>
      <c r="AH22" s="29">
        <v>3</v>
      </c>
      <c r="AI22" s="29">
        <v>4</v>
      </c>
      <c r="AJ22" s="29">
        <v>1</v>
      </c>
      <c r="AK22" s="18"/>
      <c r="AL22" s="29">
        <v>4</v>
      </c>
      <c r="AM22" s="13">
        <f t="shared" si="2"/>
        <v>28</v>
      </c>
      <c r="AN22" s="48"/>
      <c r="AO22" s="57"/>
    </row>
    <row r="23" spans="2:41" ht="12.75">
      <c r="B23" s="54" t="s">
        <v>7</v>
      </c>
      <c r="C23" s="30">
        <v>3</v>
      </c>
      <c r="D23" s="28">
        <v>1</v>
      </c>
      <c r="E23" s="28">
        <v>4</v>
      </c>
      <c r="F23" s="28">
        <v>0</v>
      </c>
      <c r="G23" s="28">
        <v>4</v>
      </c>
      <c r="H23" s="28">
        <v>0</v>
      </c>
      <c r="I23" s="28">
        <v>4</v>
      </c>
      <c r="J23" s="28">
        <v>1</v>
      </c>
      <c r="K23" s="28">
        <v>2</v>
      </c>
      <c r="L23" s="15"/>
      <c r="M23" s="10">
        <f t="shared" si="0"/>
        <v>19</v>
      </c>
      <c r="N23" s="48">
        <v>9</v>
      </c>
      <c r="O23" s="11"/>
      <c r="P23" s="30">
        <v>1</v>
      </c>
      <c r="Q23" s="28">
        <v>1</v>
      </c>
      <c r="R23" s="28">
        <v>2</v>
      </c>
      <c r="S23" s="28">
        <v>1</v>
      </c>
      <c r="T23" s="28">
        <v>2</v>
      </c>
      <c r="U23" s="28">
        <v>1</v>
      </c>
      <c r="V23" s="28">
        <v>4</v>
      </c>
      <c r="W23" s="28">
        <v>2</v>
      </c>
      <c r="X23" s="28">
        <v>3</v>
      </c>
      <c r="Y23" s="15"/>
      <c r="Z23" s="10">
        <f t="shared" si="1"/>
        <v>17</v>
      </c>
      <c r="AA23" s="48">
        <v>8</v>
      </c>
      <c r="AB23" s="11"/>
      <c r="AC23" s="34"/>
      <c r="AD23" s="28">
        <v>4</v>
      </c>
      <c r="AE23" s="28">
        <v>1</v>
      </c>
      <c r="AF23" s="28">
        <v>1</v>
      </c>
      <c r="AG23" s="28">
        <v>2</v>
      </c>
      <c r="AH23" s="28">
        <v>0</v>
      </c>
      <c r="AI23" s="28">
        <v>4</v>
      </c>
      <c r="AJ23" s="28">
        <v>4</v>
      </c>
      <c r="AK23" s="28">
        <v>4</v>
      </c>
      <c r="AL23" s="15"/>
      <c r="AM23" s="10">
        <f t="shared" si="2"/>
        <v>20</v>
      </c>
      <c r="AN23" s="48"/>
      <c r="AO23" s="57" t="s">
        <v>7</v>
      </c>
    </row>
    <row r="24" spans="2:41" ht="13.5" thickBot="1">
      <c r="B24" s="55"/>
      <c r="C24" s="32">
        <v>4</v>
      </c>
      <c r="D24" s="33">
        <v>4</v>
      </c>
      <c r="E24" s="33">
        <v>1</v>
      </c>
      <c r="F24" s="33">
        <v>4</v>
      </c>
      <c r="G24" s="33">
        <v>1</v>
      </c>
      <c r="H24" s="33">
        <v>4</v>
      </c>
      <c r="I24" s="33">
        <v>1</v>
      </c>
      <c r="J24" s="33">
        <v>4</v>
      </c>
      <c r="K24" s="33">
        <v>4</v>
      </c>
      <c r="L24" s="21"/>
      <c r="M24" s="22">
        <f t="shared" si="0"/>
        <v>27</v>
      </c>
      <c r="N24" s="56"/>
      <c r="O24" s="23"/>
      <c r="P24" s="32">
        <v>4</v>
      </c>
      <c r="Q24" s="33">
        <v>4</v>
      </c>
      <c r="R24" s="33">
        <v>4</v>
      </c>
      <c r="S24" s="33">
        <v>4</v>
      </c>
      <c r="T24" s="33">
        <v>4</v>
      </c>
      <c r="U24" s="33">
        <v>4</v>
      </c>
      <c r="V24" s="33">
        <v>2</v>
      </c>
      <c r="W24" s="33">
        <v>4</v>
      </c>
      <c r="X24" s="33">
        <v>4</v>
      </c>
      <c r="Y24" s="21"/>
      <c r="Z24" s="22">
        <f t="shared" si="1"/>
        <v>34</v>
      </c>
      <c r="AA24" s="56"/>
      <c r="AB24" s="23"/>
      <c r="AC24" s="36"/>
      <c r="AD24" s="33">
        <v>0</v>
      </c>
      <c r="AE24" s="33">
        <v>4</v>
      </c>
      <c r="AF24" s="33">
        <v>4</v>
      </c>
      <c r="AG24" s="33">
        <v>4</v>
      </c>
      <c r="AH24" s="33">
        <v>4</v>
      </c>
      <c r="AI24" s="33">
        <v>2</v>
      </c>
      <c r="AJ24" s="33">
        <v>0</v>
      </c>
      <c r="AK24" s="33">
        <v>1</v>
      </c>
      <c r="AL24" s="21"/>
      <c r="AM24" s="22">
        <f t="shared" si="2"/>
        <v>19</v>
      </c>
      <c r="AN24" s="56"/>
      <c r="AO24" s="61"/>
    </row>
    <row r="25" ht="12" customHeight="1"/>
    <row r="26" spans="2:10" ht="12.75" customHeight="1">
      <c r="B26" s="4"/>
      <c r="C26" s="62" t="s">
        <v>13</v>
      </c>
      <c r="D26" s="62" t="s">
        <v>16</v>
      </c>
      <c r="E26" s="62" t="s">
        <v>15</v>
      </c>
      <c r="F26" s="43" t="s">
        <v>20</v>
      </c>
      <c r="G26" s="43" t="s">
        <v>21</v>
      </c>
      <c r="H26" s="43"/>
      <c r="I26" s="43" t="s">
        <v>22</v>
      </c>
      <c r="J26" s="43"/>
    </row>
    <row r="27" spans="2:10" ht="12.75">
      <c r="B27" s="4"/>
      <c r="C27" s="63"/>
      <c r="D27" s="63"/>
      <c r="E27" s="63"/>
      <c r="F27" s="43"/>
      <c r="G27" s="43"/>
      <c r="H27" s="43"/>
      <c r="I27" s="43"/>
      <c r="J27" s="43"/>
    </row>
    <row r="28" spans="2:10" ht="12.75">
      <c r="B28" s="11" t="s">
        <v>18</v>
      </c>
      <c r="C28" s="63"/>
      <c r="D28" s="63"/>
      <c r="E28" s="63"/>
      <c r="F28" s="43"/>
      <c r="G28" s="43"/>
      <c r="H28" s="43"/>
      <c r="I28" s="43"/>
      <c r="J28" s="43"/>
    </row>
    <row r="29" spans="2:10" ht="12.75">
      <c r="B29" s="4"/>
      <c r="C29" s="63"/>
      <c r="D29" s="63"/>
      <c r="E29" s="63"/>
      <c r="F29" s="43"/>
      <c r="G29" s="43"/>
      <c r="H29" s="43"/>
      <c r="I29" s="43"/>
      <c r="J29" s="43"/>
    </row>
    <row r="30" spans="1:10" ht="12.75">
      <c r="A30" s="37">
        <v>1</v>
      </c>
      <c r="B30" s="42" t="s">
        <v>5</v>
      </c>
      <c r="C30" s="37">
        <f>COUNT(G5:G24,T5:T24,AG5:AG24)/2</f>
        <v>27</v>
      </c>
      <c r="D30" s="37">
        <f>SUM(M13,Z13,AM13)</f>
        <v>97</v>
      </c>
      <c r="E30" s="37">
        <f>SUM(M14,Z14,AM14)</f>
        <v>58</v>
      </c>
      <c r="F30" s="37">
        <v>1</v>
      </c>
      <c r="G30" s="45">
        <v>116</v>
      </c>
      <c r="H30" s="45"/>
      <c r="I30" s="44">
        <f>D30/(C30*4)</f>
        <v>0.8981481481481481</v>
      </c>
      <c r="J30" s="44"/>
    </row>
    <row r="31" spans="1:10" ht="12.75">
      <c r="A31" s="37">
        <v>3</v>
      </c>
      <c r="B31" s="42" t="s">
        <v>3</v>
      </c>
      <c r="C31" s="37">
        <f>COUNT(D5:D24,Q5:Q24,AD5:AD24)/2</f>
        <v>26</v>
      </c>
      <c r="D31" s="37">
        <f>SUM(M7,Z7,AM7)</f>
        <v>92</v>
      </c>
      <c r="E31" s="37">
        <f>SUM(M8,Z8,AM8)</f>
        <v>46</v>
      </c>
      <c r="F31" s="37">
        <v>2</v>
      </c>
      <c r="G31" s="45">
        <v>154</v>
      </c>
      <c r="H31" s="45"/>
      <c r="I31" s="44">
        <f>D31/(C31*4)</f>
        <v>0.8846153846153846</v>
      </c>
      <c r="J31" s="44"/>
    </row>
    <row r="32" spans="1:10" ht="12.75">
      <c r="A32" s="37">
        <v>2</v>
      </c>
      <c r="B32" s="42" t="s">
        <v>6</v>
      </c>
      <c r="C32" s="37">
        <f>COUNT(H5:H24,U5:U24,AH5:AH24)/2</f>
        <v>24</v>
      </c>
      <c r="D32" s="37">
        <f>SUM(M15,Z15,AM15)</f>
        <v>83</v>
      </c>
      <c r="E32" s="37">
        <f>SUM(M16,Z16,AM16)</f>
        <v>44</v>
      </c>
      <c r="F32" s="37">
        <v>0</v>
      </c>
      <c r="G32" s="45">
        <v>118</v>
      </c>
      <c r="H32" s="45"/>
      <c r="I32" s="44">
        <f>D32/(C32*4)</f>
        <v>0.8645833333333334</v>
      </c>
      <c r="J32" s="44"/>
    </row>
    <row r="33" spans="1:10" ht="12.75">
      <c r="A33" s="37">
        <v>4</v>
      </c>
      <c r="B33" s="42" t="s">
        <v>1</v>
      </c>
      <c r="C33" s="37">
        <f>COUNT(F5:F24,S5:S24,AF5:AF24)/2</f>
        <v>25</v>
      </c>
      <c r="D33" s="37">
        <f>SUM(Z11,M11,AM11)</f>
        <v>72</v>
      </c>
      <c r="E33" s="37">
        <f>SUM(M12,Z12,AM12)</f>
        <v>63</v>
      </c>
      <c r="F33" s="37"/>
      <c r="G33" s="45">
        <v>99</v>
      </c>
      <c r="H33" s="45"/>
      <c r="I33" s="44">
        <f aca="true" t="shared" si="3" ref="I33:I39">D33/(C33*4)</f>
        <v>0.72</v>
      </c>
      <c r="J33" s="44"/>
    </row>
    <row r="34" spans="1:10" ht="12.75">
      <c r="A34" s="37">
        <v>5</v>
      </c>
      <c r="B34" s="42" t="s">
        <v>0</v>
      </c>
      <c r="C34" s="37">
        <f>COUNT(C5:C24,P5:P24,AC5:AC24)/2</f>
        <v>21</v>
      </c>
      <c r="D34" s="37">
        <f>SUM(M5,Z5,AM5)</f>
        <v>70</v>
      </c>
      <c r="E34" s="37">
        <f>SUM(M6,Z6,AM6)</f>
        <v>46</v>
      </c>
      <c r="F34" s="37">
        <v>1</v>
      </c>
      <c r="G34" s="45">
        <v>114</v>
      </c>
      <c r="H34" s="45"/>
      <c r="I34" s="44">
        <f t="shared" si="3"/>
        <v>0.8333333333333334</v>
      </c>
      <c r="J34" s="44"/>
    </row>
    <row r="35" spans="1:10" ht="12.75">
      <c r="A35" s="37">
        <v>7</v>
      </c>
      <c r="B35" s="42" t="s">
        <v>4</v>
      </c>
      <c r="C35" s="37">
        <f>COUNT(E5:E24,R5:R24,AE5:AE24)/2</f>
        <v>23</v>
      </c>
      <c r="D35" s="37">
        <f>SUM(M9,Z9,AM9)</f>
        <v>62</v>
      </c>
      <c r="E35" s="37">
        <f>SUM(M10,Z10,AM10)</f>
        <v>67</v>
      </c>
      <c r="F35" s="37"/>
      <c r="G35" s="45">
        <v>101</v>
      </c>
      <c r="H35" s="45"/>
      <c r="I35" s="44">
        <f t="shared" si="3"/>
        <v>0.6739130434782609</v>
      </c>
      <c r="J35" s="44"/>
    </row>
    <row r="36" spans="1:10" ht="12.75">
      <c r="A36" s="37">
        <v>6</v>
      </c>
      <c r="B36" s="42" t="s">
        <v>7</v>
      </c>
      <c r="C36" s="37">
        <f>COUNT(L5:L24,Y5:Y24,AL5:AL24)/2</f>
        <v>26</v>
      </c>
      <c r="D36" s="37">
        <f>SUM(M23,Z23,AM23)</f>
        <v>56</v>
      </c>
      <c r="E36" s="37">
        <f>SUM(M24,Z24,AM24)</f>
        <v>80</v>
      </c>
      <c r="F36" s="37">
        <v>0</v>
      </c>
      <c r="G36" s="45">
        <v>100</v>
      </c>
      <c r="H36" s="45"/>
      <c r="I36" s="44">
        <f>D36/(C36*4)</f>
        <v>0.5384615384615384</v>
      </c>
      <c r="J36" s="44"/>
    </row>
    <row r="37" spans="1:10" ht="12.75">
      <c r="A37" s="37">
        <v>8</v>
      </c>
      <c r="B37" s="42" t="s">
        <v>2</v>
      </c>
      <c r="C37" s="37">
        <f>COUNT(C34:C35,I5:I24,V5:V24,AI5:AI24)/2</f>
        <v>27</v>
      </c>
      <c r="D37" s="37">
        <f>SUM(M17,Z17,AM17)</f>
        <v>51</v>
      </c>
      <c r="E37" s="37">
        <f>SUM(M18,Z18,AM18)</f>
        <v>88</v>
      </c>
      <c r="F37" s="37">
        <v>1</v>
      </c>
      <c r="G37" s="52">
        <v>82</v>
      </c>
      <c r="H37" s="53"/>
      <c r="I37" s="46">
        <f t="shared" si="3"/>
        <v>0.4722222222222222</v>
      </c>
      <c r="J37" s="47"/>
    </row>
    <row r="38" spans="1:10" ht="12.75">
      <c r="A38" s="37">
        <v>9</v>
      </c>
      <c r="B38" s="42" t="s">
        <v>8</v>
      </c>
      <c r="C38" s="37">
        <f>COUNT(K5:K24,X5:X24,AK5:AK24)/2</f>
        <v>26</v>
      </c>
      <c r="D38" s="37">
        <f>SUM(M21,Z21,AM21)</f>
        <v>49</v>
      </c>
      <c r="E38" s="37">
        <f>SUM(M22,Z22,AM22)</f>
        <v>89</v>
      </c>
      <c r="F38" s="37"/>
      <c r="G38" s="45"/>
      <c r="H38" s="45"/>
      <c r="I38" s="44">
        <f t="shared" si="3"/>
        <v>0.47115384615384615</v>
      </c>
      <c r="J38" s="44"/>
    </row>
    <row r="39" spans="1:10" ht="14.25" customHeight="1">
      <c r="A39" s="37">
        <v>10</v>
      </c>
      <c r="B39" s="42" t="s">
        <v>9</v>
      </c>
      <c r="C39" s="37">
        <f>COUNT(J5:J24,W5:W24,AJ5:AJ24)/2</f>
        <v>24</v>
      </c>
      <c r="D39" s="37">
        <f>SUM(M19,Z19,AM19)</f>
        <v>32</v>
      </c>
      <c r="E39" s="37">
        <f>SUM(M18,Z18,AM18)</f>
        <v>88</v>
      </c>
      <c r="F39" s="37"/>
      <c r="G39" s="45"/>
      <c r="H39" s="45"/>
      <c r="I39" s="44">
        <f t="shared" si="3"/>
        <v>0.3333333333333333</v>
      </c>
      <c r="J39" s="44"/>
    </row>
  </sheetData>
  <mergeCells count="80">
    <mergeCell ref="C26:C29"/>
    <mergeCell ref="D26:D29"/>
    <mergeCell ref="E26:E29"/>
    <mergeCell ref="AE3:AJ3"/>
    <mergeCell ref="AA11:AA12"/>
    <mergeCell ref="AA5:AA6"/>
    <mergeCell ref="AA7:AA8"/>
    <mergeCell ref="AA9:AA10"/>
    <mergeCell ref="N9:N10"/>
    <mergeCell ref="N7:N8"/>
    <mergeCell ref="K1:AD1"/>
    <mergeCell ref="AO21:AO22"/>
    <mergeCell ref="AN21:AN22"/>
    <mergeCell ref="AO23:AO24"/>
    <mergeCell ref="AN23:AN24"/>
    <mergeCell ref="AO17:AO18"/>
    <mergeCell ref="AN17:AN18"/>
    <mergeCell ref="AO19:AO20"/>
    <mergeCell ref="AN19:AN20"/>
    <mergeCell ref="AO13:AO14"/>
    <mergeCell ref="AN13:AN14"/>
    <mergeCell ref="AO15:AO16"/>
    <mergeCell ref="AN15:AN16"/>
    <mergeCell ref="AA23:AA24"/>
    <mergeCell ref="AA19:AA20"/>
    <mergeCell ref="AA21:AA22"/>
    <mergeCell ref="AA15:AA16"/>
    <mergeCell ref="AA17:AA18"/>
    <mergeCell ref="AA13:AA14"/>
    <mergeCell ref="AO5:AO6"/>
    <mergeCell ref="AN5:AN6"/>
    <mergeCell ref="AO7:AO8"/>
    <mergeCell ref="AN7:AN8"/>
    <mergeCell ref="AO9:AO10"/>
    <mergeCell ref="AN9:AN10"/>
    <mergeCell ref="AO11:AO12"/>
    <mergeCell ref="AN11:AN12"/>
    <mergeCell ref="B7:B8"/>
    <mergeCell ref="B5:B6"/>
    <mergeCell ref="E3:J3"/>
    <mergeCell ref="N23:N24"/>
    <mergeCell ref="N21:N22"/>
    <mergeCell ref="N19:N20"/>
    <mergeCell ref="N17:N18"/>
    <mergeCell ref="N15:N16"/>
    <mergeCell ref="N13:N14"/>
    <mergeCell ref="N11:N12"/>
    <mergeCell ref="B15:B16"/>
    <mergeCell ref="B13:B14"/>
    <mergeCell ref="B11:B12"/>
    <mergeCell ref="B9:B10"/>
    <mergeCell ref="B23:B24"/>
    <mergeCell ref="B21:B22"/>
    <mergeCell ref="B19:B20"/>
    <mergeCell ref="B17:B18"/>
    <mergeCell ref="R3:W3"/>
    <mergeCell ref="G39:H39"/>
    <mergeCell ref="G38:H38"/>
    <mergeCell ref="G37:H37"/>
    <mergeCell ref="G35:H35"/>
    <mergeCell ref="G36:H36"/>
    <mergeCell ref="G34:H34"/>
    <mergeCell ref="G33:H33"/>
    <mergeCell ref="G32:H32"/>
    <mergeCell ref="I34:J34"/>
    <mergeCell ref="I33:J33"/>
    <mergeCell ref="I32:J32"/>
    <mergeCell ref="N5:N6"/>
    <mergeCell ref="I39:J39"/>
    <mergeCell ref="I38:J38"/>
    <mergeCell ref="I37:J37"/>
    <mergeCell ref="I35:J35"/>
    <mergeCell ref="I36:J36"/>
    <mergeCell ref="F26:F29"/>
    <mergeCell ref="I31:J31"/>
    <mergeCell ref="I30:J30"/>
    <mergeCell ref="I26:J29"/>
    <mergeCell ref="G26:H29"/>
    <mergeCell ref="G31:H31"/>
    <mergeCell ref="G30:H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Gerwin Vlot</dc:creator>
  <cp:keywords/>
  <dc:description/>
  <cp:lastModifiedBy>Gerwin Vlot</cp:lastModifiedBy>
  <cp:lastPrinted>2007-04-18T10:05:46Z</cp:lastPrinted>
  <dcterms:created xsi:type="dcterms:W3CDTF">2007-04-17T12:22:24Z</dcterms:created>
  <dcterms:modified xsi:type="dcterms:W3CDTF">2007-05-14T09:26:23Z</dcterms:modified>
  <cp:category/>
  <cp:version/>
  <cp:contentType/>
  <cp:contentStatus/>
</cp:coreProperties>
</file>